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hirok\Desktop\82\"/>
    </mc:Choice>
  </mc:AlternateContent>
  <bookViews>
    <workbookView xWindow="0" yWindow="0" windowWidth="20730" windowHeight="8025"/>
  </bookViews>
  <sheets>
    <sheet name="Schválené" sheetId="1" r:id="rId1"/>
    <sheet name="Neschválené" sheetId="3" r:id="rId2"/>
    <sheet name="Zastavené" sheetId="2" r:id="rId3"/>
  </sheets>
  <externalReferences>
    <externalReference r:id="rId4"/>
    <externalReference r:id="rId5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" l="1"/>
  <c r="I5" i="3"/>
  <c r="H5" i="3"/>
  <c r="G5" i="3"/>
  <c r="I4" i="1"/>
  <c r="J5" i="1"/>
  <c r="I5" i="1"/>
  <c r="J4" i="1"/>
  <c r="G5" i="2"/>
  <c r="I4" i="2"/>
  <c r="I5" i="2"/>
  <c r="H5" i="2"/>
  <c r="J6" i="1"/>
  <c r="I6" i="1"/>
  <c r="H6" i="1"/>
  <c r="G6" i="1"/>
</calcChain>
</file>

<file path=xl/sharedStrings.xml><?xml version="1.0" encoding="utf-8"?>
<sst xmlns="http://schemas.openxmlformats.org/spreadsheetml/2006/main" count="55" uniqueCount="29">
  <si>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</si>
  <si>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</si>
  <si>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</si>
  <si>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</si>
  <si>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</si>
  <si>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</si>
  <si>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</si>
  <si>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</si>
  <si>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</si>
  <si>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</si>
  <si>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</si>
  <si>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</si>
  <si>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</si>
  <si>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</si>
  <si>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</si>
  <si>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</si>
  <si>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</si>
  <si>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</si>
  <si>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</si>
  <si>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zastavenie § 20 ods. 1 písm. a)</t>
  </si>
  <si>
    <t>RIÚS_PO</t>
  </si>
  <si>
    <t>NFP302070BUS8</t>
  </si>
  <si>
    <t>NFP302070BYG2</t>
  </si>
  <si>
    <t>Dobudovanie cykloinfraštruktúry Poloniny trail, 2. etapa, 1. Etapa – „Starina – bývalá obec Ruské“</t>
  </si>
  <si>
    <t>Dobudovanie cykloinfraštruktúry Poloniny trail, 1.etapa, úsek Stakčín</t>
  </si>
  <si>
    <t>Prešovský samosprávny kraj</t>
  </si>
  <si>
    <t>Výzva: IROP-PO7-SC72-2021-82 - Zlepšenie infraštruktúry cyklistickej dopravy v rámci Iniciatívy Catching-up Regions Prešovského kraja</t>
  </si>
  <si>
    <t xml:space="preserve"> -</t>
  </si>
  <si>
    <t>NFP302070BUZ1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</si>
</sst>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9" fontId="3" fillId="7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Alignment="1"/>
    <xf numFmtId="0" fontId="0" fillId="0" borderId="0" xfId="0" applyAlignment="1"/>
    <xf numFmtId="0" fontId="3" fillId="3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</cellXfs>
  <cellStyles count="2">
    <cellStyle name="Normálna" xfId="0" builtinId="0"/>
    <cellStyle name="Normáln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Group\Spolocne\Prehlad%20rozhodnuti%20IROP\Prehlad%20rozhodnuti%20o%20ZoNF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cafile\group\SIROP\OHMP\spolocne\Prehlad%20rozhodnuti\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droj"/>
      <sheetName val="RO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zdroj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zoomScale="90" zoomScaleNormal="90" workbookViewId="0">
      <selection activeCell="A2" sqref="A2:B2"/>
    </sheetView>
  </sheetViews>
  <sheetFormatPr defaultRowHeight="15" x14ac:dyDescent="0.25"/>
  <cols>
    <col min="1" max="1" width="13.140625" customWidth="1"/>
    <col min="2" max="2" width="7.42578125" customWidth="1"/>
    <col min="3" max="3" width="17.42578125" customWidth="1"/>
    <col min="4" max="4" width="51.42578125" style="8" customWidth="1"/>
    <col min="5" max="5" width="26.42578125" style="8" customWidth="1"/>
    <col min="6" max="6" width="14.140625" customWidth="1"/>
    <col min="7" max="9" width="17.7109375" customWidth="1"/>
    <col min="10" max="10" width="17.7109375" style="8" customWidth="1"/>
  </cols>
  <sheetData>
    <row r="1" spans="1:10" ht="22.5" customHeight="1" x14ac:dyDescent="0.25">
      <c r="A1" s="24" t="s">
        <v>26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2.5" customHeight="1" x14ac:dyDescent="0.25">
      <c r="A2" s="31" t="s">
        <v>0</v>
      </c>
      <c r="B2" s="31"/>
      <c r="C2" s="1"/>
      <c r="D2" s="1"/>
      <c r="E2" s="1"/>
      <c r="F2" s="2"/>
      <c r="G2" s="3"/>
      <c r="H2" s="3"/>
      <c r="I2" s="3"/>
      <c r="J2" s="3"/>
    </row>
    <row r="3" spans="1:10" ht="16.5" customHeight="1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s="12" customFormat="1" ht="30.75" customHeight="1" x14ac:dyDescent="0.25">
      <c r="A4" s="9" t="s">
        <v>20</v>
      </c>
      <c r="B4" s="11" t="s">
        <v>27</v>
      </c>
      <c r="C4" s="9" t="s">
        <v>21</v>
      </c>
      <c r="D4" s="9" t="s">
        <v>23</v>
      </c>
      <c r="E4" s="9" t="s">
        <v>25</v>
      </c>
      <c r="F4" s="11">
        <v>37870475</v>
      </c>
      <c r="G4" s="10">
        <v>4982056.58</v>
      </c>
      <c r="H4" s="10">
        <v>4982056.58</v>
      </c>
      <c r="I4" s="10">
        <f>H4*0.95</f>
        <v>4732953.7510000002</v>
      </c>
      <c r="J4" s="10">
        <f t="shared" ref="J4" si="0">H4*0.85</f>
        <v>4234748.0930000003</v>
      </c>
    </row>
    <row r="5" spans="1:10" s="12" customFormat="1" ht="30.75" customHeight="1" x14ac:dyDescent="0.25">
      <c r="A5" s="9" t="s">
        <v>20</v>
      </c>
      <c r="B5" s="11" t="s">
        <v>27</v>
      </c>
      <c r="C5" s="9" t="s">
        <v>22</v>
      </c>
      <c r="D5" s="9" t="s">
        <v>24</v>
      </c>
      <c r="E5" s="9" t="s">
        <v>25</v>
      </c>
      <c r="F5" s="11">
        <v>37870475</v>
      </c>
      <c r="G5" s="10">
        <v>3512371.3</v>
      </c>
      <c r="H5" s="10">
        <v>3512174.06</v>
      </c>
      <c r="I5" s="10">
        <f>H5*0.95</f>
        <v>3336565.3569999998</v>
      </c>
      <c r="J5" s="10">
        <f t="shared" ref="J5" si="1">H5*0.85</f>
        <v>2985347.9509999999</v>
      </c>
    </row>
    <row r="6" spans="1:10" ht="15.75" x14ac:dyDescent="0.25">
      <c r="A6" s="25" t="s">
        <v>10</v>
      </c>
      <c r="B6" s="25"/>
      <c r="C6" s="25"/>
      <c r="D6" s="25"/>
      <c r="E6" s="25"/>
      <c r="F6" s="13"/>
      <c r="G6" s="6">
        <f>SUM(G4:G5)</f>
        <v>8494427.879999999</v>
      </c>
      <c r="H6" s="6">
        <f>SUM(H4:H5)</f>
        <v>8494230.6400000006</v>
      </c>
      <c r="I6" s="6">
        <f>SUM(I4:I5)</f>
        <v>8069519.108</v>
      </c>
      <c r="J6" s="6">
        <f>SUM(J4:J5)</f>
        <v>7220096.0439999998</v>
      </c>
    </row>
  </sheetData>
  <mergeCells count="3">
    <mergeCell ref="A1:J1"/>
    <mergeCell ref="A2:B2"/>
    <mergeCell ref="A6:E6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zoomScale="90" zoomScaleNormal="90" workbookViewId="0">
      <selection activeCell="A2" sqref="A2:B2"/>
    </sheetView>
  </sheetViews>
  <sheetFormatPr defaultRowHeight="15" x14ac:dyDescent="0.25"/>
  <cols>
    <col min="1" max="1" width="13.140625" style="16" customWidth="1"/>
    <col min="2" max="2" width="7.42578125" style="16" customWidth="1"/>
    <col min="3" max="3" width="15.5703125" style="16" bestFit="1" customWidth="1"/>
    <col min="4" max="4" width="51.5703125" style="16" customWidth="1"/>
    <col min="5" max="5" width="26.5703125" style="16" customWidth="1"/>
    <col min="6" max="6" width="14.28515625" style="16" customWidth="1"/>
    <col min="7" max="9" width="17.7109375" style="16" customWidth="1"/>
    <col min="10" max="10" width="20.28515625" style="16" customWidth="1"/>
    <col min="11" max="16384" width="9.140625" style="16"/>
  </cols>
  <sheetData>
    <row r="1" spans="1:10" ht="22.5" customHeight="1" x14ac:dyDescent="0.25">
      <c r="A1" s="24" t="s">
        <v>26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2.5" customHeight="1" x14ac:dyDescent="0.25">
      <c r="A2" s="29" t="s">
        <v>16</v>
      </c>
      <c r="B2" s="29"/>
      <c r="C2" s="14"/>
      <c r="D2" s="14"/>
      <c r="E2" s="15"/>
      <c r="F2" s="15"/>
    </row>
    <row r="3" spans="1:10" ht="16.5" customHeight="1" x14ac:dyDescent="0.25">
      <c r="A3" s="4" t="s">
        <v>18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12</v>
      </c>
      <c r="I3" s="7" t="s">
        <v>13</v>
      </c>
      <c r="J3" s="7" t="s">
        <v>17</v>
      </c>
    </row>
    <row r="4" spans="1:10" s="12" customFormat="1" x14ac:dyDescent="0.25">
      <c r="A4" s="9"/>
      <c r="B4" s="11"/>
      <c r="C4" s="9"/>
      <c r="D4" s="9"/>
      <c r="E4" s="9"/>
      <c r="F4" s="11"/>
      <c r="G4" s="22"/>
      <c r="H4" s="22"/>
      <c r="I4" s="22"/>
      <c r="J4" s="23"/>
    </row>
    <row r="5" spans="1:10" x14ac:dyDescent="0.25">
      <c r="A5" s="26" t="s">
        <v>15</v>
      </c>
      <c r="B5" s="27"/>
      <c r="C5" s="27"/>
      <c r="D5" s="27"/>
      <c r="E5" s="28"/>
      <c r="F5" s="20"/>
      <c r="G5" s="21">
        <f>SUM(G4:G4)</f>
        <v>0</v>
      </c>
      <c r="H5" s="21">
        <f>SUM(H4:H4)</f>
        <v>0</v>
      </c>
      <c r="I5" s="21">
        <f>SUM(I4:I4)</f>
        <v>0</v>
      </c>
      <c r="J5" s="19"/>
    </row>
  </sheetData>
  <mergeCells count="3">
    <mergeCell ref="A5:E5"/>
    <mergeCell ref="A1:J1"/>
    <mergeCell ref="A2:B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'\\racafile\group\SIROP\OHMP\spolocne\Prehlad rozhodnuti\[Prehlad rozhodnuti o ZoNFP.xlsx]zdroj'!#REF!</xm:f>
          </x14:formula1>
          <xm:sqref>J4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zoomScale="90" zoomScaleNormal="90" workbookViewId="0">
      <selection activeCell="A2" sqref="A2:B2"/>
    </sheetView>
  </sheetViews>
  <sheetFormatPr defaultRowHeight="15" x14ac:dyDescent="0.25"/>
  <cols>
    <col min="1" max="1" width="13.140625" style="16" customWidth="1"/>
    <col min="2" max="2" width="7.42578125" style="16" customWidth="1"/>
    <col min="3" max="3" width="15.5703125" style="16" bestFit="1" customWidth="1"/>
    <col min="4" max="4" width="51.5703125" style="16" customWidth="1"/>
    <col min="5" max="5" width="26.5703125" style="16" customWidth="1"/>
    <col min="6" max="6" width="14.28515625" style="16" customWidth="1"/>
    <col min="7" max="9" width="17.7109375" style="16" customWidth="1"/>
    <col min="10" max="10" width="20.28515625" style="16" customWidth="1"/>
    <col min="11" max="16384" width="9.140625" style="16"/>
  </cols>
  <sheetData>
    <row r="1" spans="1:10" ht="22.5" customHeight="1" x14ac:dyDescent="0.25">
      <c r="A1" s="24" t="s">
        <v>26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2.5" customHeight="1" x14ac:dyDescent="0.25">
      <c r="A2" s="30" t="s">
        <v>11</v>
      </c>
      <c r="B2" s="30"/>
      <c r="C2" s="14"/>
      <c r="D2" s="14"/>
      <c r="E2" s="15"/>
      <c r="F2" s="15"/>
    </row>
    <row r="3" spans="1:10" ht="16.5" customHeight="1" x14ac:dyDescent="0.25">
      <c r="A3" s="17" t="s">
        <v>18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12</v>
      </c>
      <c r="I3" s="18" t="s">
        <v>13</v>
      </c>
      <c r="J3" s="18" t="s">
        <v>14</v>
      </c>
    </row>
    <row r="4" spans="1:10" s="12" customFormat="1" ht="30.75" customHeight="1" x14ac:dyDescent="0.25">
      <c r="A4" s="9" t="s">
        <v>20</v>
      </c>
      <c r="B4" s="11" t="s">
        <v>27</v>
      </c>
      <c r="C4" s="9" t="s">
        <v>28</v>
      </c>
      <c r="D4" s="9" t="s">
        <v>23</v>
      </c>
      <c r="E4" s="9" t="s">
        <v>25</v>
      </c>
      <c r="F4" s="11">
        <v>37870475</v>
      </c>
      <c r="G4" s="22">
        <v>1511921.38</v>
      </c>
      <c r="H4" s="22">
        <f>G4*0.95</f>
        <v>1436325.3109999998</v>
      </c>
      <c r="I4" s="22">
        <f>G4*0.85</f>
        <v>1285133.173</v>
      </c>
      <c r="J4" s="32" t="s">
        <v>19</v>
      </c>
    </row>
    <row r="5" spans="1:10" x14ac:dyDescent="0.25">
      <c r="A5" s="26" t="s">
        <v>15</v>
      </c>
      <c r="B5" s="27"/>
      <c r="C5" s="27"/>
      <c r="D5" s="27"/>
      <c r="E5" s="28"/>
      <c r="F5" s="20"/>
      <c r="G5" s="21">
        <f>SUM(G4:G4)</f>
        <v>1511921.38</v>
      </c>
      <c r="H5" s="21">
        <f>SUM(H4:H4)</f>
        <v>1436325.3109999998</v>
      </c>
      <c r="I5" s="21">
        <f>SUM(I4:I4)</f>
        <v>1285133.173</v>
      </c>
      <c r="J5" s="19"/>
    </row>
  </sheetData>
  <mergeCells count="3">
    <mergeCell ref="A1:J1"/>
    <mergeCell ref="A5:E5"/>
    <mergeCell ref="A2:B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'[Prehlad rozhodnuti o ZoNFP.xlsx]zdroj'!#REF!</xm:f>
          </x14:formula1>
          <xm:sqref>J4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Schválené</vt:lpstr>
      <vt:lpstr>Neschválené</vt:lpstr>
      <vt:lpstr>Zastavené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Schirok,Eva</cp:lastModifiedBy>
  <dcterms:created xsi:type="dcterms:W3CDTF">2020-06-22T07:10:11Z</dcterms:created>
  <dcterms:modified xsi:type="dcterms:W3CDTF">2022-09-22T12:57:30Z</dcterms:modified>
</cp:coreProperties>
</file>